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gulbe\Desktop\CA\CA dokumentācija\"/>
    </mc:Choice>
  </mc:AlternateContent>
  <xr:revisionPtr revIDLastSave="0" documentId="13_ncr:1_{C802A5D1-C845-4E65-9E02-7721A9573DB7}" xr6:coauthVersionLast="47" xr6:coauthVersionMax="47" xr10:uidLastSave="{00000000-0000-0000-0000-000000000000}"/>
  <bookViews>
    <workbookView xWindow="-108" yWindow="-108" windowWidth="23256" windowHeight="12456" xr2:uid="{16126AB6-7CDD-4A7A-8399-DC5466A47B0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8" i="1" l="1"/>
  <c r="N9" i="1"/>
  <c r="N15" i="1" l="1"/>
  <c r="N13" i="1" l="1"/>
  <c r="N12" i="1"/>
  <c r="N7" i="1"/>
  <c r="N10" i="1" s="1"/>
  <c r="N16" i="1" s="1"/>
</calcChain>
</file>

<file path=xl/sharedStrings.xml><?xml version="1.0" encoding="utf-8"?>
<sst xmlns="http://schemas.openxmlformats.org/spreadsheetml/2006/main" count="53" uniqueCount="45">
  <si>
    <t>Pilna sejas maska</t>
  </si>
  <si>
    <t>Medicīniskā materiāla nosaukums</t>
  </si>
  <si>
    <t>Medicīniskā materiāla apraksts</t>
  </si>
  <si>
    <t>Mērvienība</t>
  </si>
  <si>
    <t>Daudzums</t>
  </si>
  <si>
    <t>Ražotājs</t>
  </si>
  <si>
    <t>Ražotāja dotais nosaukums</t>
  </si>
  <si>
    <t>Vienību skaits oriģinālā</t>
  </si>
  <si>
    <t>Tehniskā specifikācija - finanšu piedāvājums cenu aptaujai</t>
  </si>
  <si>
    <t>Kataloga Nr.</t>
  </si>
  <si>
    <t>Sertifikāta un/vai atbilstības deklarācijas reģistrācijas Nr.</t>
  </si>
  <si>
    <t>Atsauce uz ražotāja tehnisko dokumentāciju, lpp., hipersaite</t>
  </si>
  <si>
    <t xml:space="preserve">Cena par 1 vienību, Eur bez PVN
ar četriem cipariem aiz komata </t>
  </si>
  <si>
    <t>Filtri gāzu filtrēšanai ABEK. Filtri savietojami ar pilno sejas masku un filtru daļiņu filtrēšanai. Atbilst EN14387 un EN143. Nodrošina aizsardzību pret organiskajiem tvaikiem, neorganiskajām gāzēm, skābajām gāzēm, amonjaku.</t>
  </si>
  <si>
    <t>Filtri daļiņu un gāzu filtrēšanai</t>
  </si>
  <si>
    <t>2.1.</t>
  </si>
  <si>
    <t>1.</t>
  </si>
  <si>
    <t>2.</t>
  </si>
  <si>
    <t>2.2.</t>
  </si>
  <si>
    <t>Pozīcijas nr.</t>
  </si>
  <si>
    <t>gab.</t>
  </si>
  <si>
    <t>Pilno sejas masku un filtru iegāde</t>
  </si>
  <si>
    <t>Filtri un maska ir savstarpēji savietojami (viena ražotāja sistēma vai nodrošināta savietojamība). Produkts atbilst Eiropas Parlamenta un Padomes regulas (ES) 2016/425 prasībām. Pretendentam jāiesniedz atbilstības deklarācija (EU Declaration of Conformity).</t>
  </si>
  <si>
    <t>3.</t>
  </si>
  <si>
    <t>Aizsargplēve pilnajai sejas maskai</t>
  </si>
  <si>
    <t>Kopsumma visām pozīcijām, 
Eur bez PVN</t>
  </si>
  <si>
    <t>Filtri daļiņu filtrēšanai P3, tai skaitā radioaktīvu daļiņu filtrēšanai. Filtri savietojami ar pilno sejas masku un filtru gāzu filtrēšanai. Atbilst EN14387 un EN143.</t>
  </si>
  <si>
    <t>Aizsargplēve pilnās sejas maskas vizoram, maināma, aizsargā no skrāpējumiem un ķīmiskas iedarbības. Aizsargplēve un maska ir savstarpēji saderīgi. Aizsargplēve caurspīdīga, ērti uzliekama (ar pozicionēšanas pazīmēm), neveido gaisa burbuļus.</t>
  </si>
  <si>
    <t>S</t>
  </si>
  <si>
    <t>M</t>
  </si>
  <si>
    <t>L</t>
  </si>
  <si>
    <t>1.1.</t>
  </si>
  <si>
    <t>1.2.</t>
  </si>
  <si>
    <t>1.3.</t>
  </si>
  <si>
    <t>Pilna sejas maska S izm.</t>
  </si>
  <si>
    <t>Pilna sejas maska M izm.</t>
  </si>
  <si>
    <t>Pilna sejas maska L izm.</t>
  </si>
  <si>
    <t>Kopā par pozīciju</t>
  </si>
  <si>
    <t>Maskai ir divi filtru piestiprināmās vietas ar speciāliem fiksatoriem. Mīksta, elastīga sejas daļa. Īpaši viegla - maskas svars ne lielāks kā 450 grami. Viziera daļa no polikarbonāta ar skrāpējumu un ķīmiskās iedarbības izturīgu pārklājumu. Fiksētas gumijas saites - masku ir viegli uzvilkt un novilkt. Maskas regulēšana notiek četros punktos. Lieliski pielāgojas galvas formai. Netraucē lietotāja balss saziņai. Filtri un maska ir savstarpēji savietojami (viena ražotāja sistēma vai nodrošināta savietojamība). Maska paredzēta atkārtotai lietošanai un piemērota dezinfekcijai, saskaņā ar ražotāja instrukciju. 
Atbilst EN136, Eiropas Parlamenta un Padomes regulas (ES) 2016/425 prasībām. Pretendentam jāiesniedz atbilstības deklarācija (EU Declaration of Conformity). 
Izmēri S, M, L.</t>
  </si>
  <si>
    <t>1</t>
  </si>
  <si>
    <t>Cena par 1 oriģinālu, Eur bez PVN
ar diviem cipariem aiz komata (11*12)</t>
  </si>
  <si>
    <t>Kopsumma,
EUR bez PVN (5*12)</t>
  </si>
  <si>
    <t>Filtrs P3</t>
  </si>
  <si>
    <t>Filtrs ABEK</t>
  </si>
  <si>
    <t>Pielikums Nr. 2
Cenu aptaujas 
"Pilno sejas masku un filtru iegāde",
ID Nr. RAKUS CA/2026/28,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</si>
</sst>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_-* #,##0.00\ _€_-;\-* #,##0.00\ _€_-;_-* &quot;-&quot;??\ _€_-;_-@_-"/>
    <numFmt numFmtId="166" formatCode="#,##0.0000"/>
  </numFmts>
  <fonts count="13" x14ac:knownFonts="1">
    <font>
      <sz val="11"/>
      <color theme="1"/>
      <name val="Calibri"/>
      <family val="2"/>
      <charset val="186"/>
      <scheme val="minor"/>
    </font>
    <font>
      <sz val="11"/>
      <color theme="1"/>
      <name val="Calibri"/>
      <family val="2"/>
      <charset val="186"/>
      <scheme val="minor"/>
    </font>
    <font>
      <sz val="10"/>
      <color theme="1"/>
      <name val="Arial"/>
      <family val="2"/>
      <charset val="186"/>
    </font>
    <font>
      <b/>
      <sz val="12"/>
      <name val="Times New Roman"/>
      <family val="1"/>
      <charset val="186"/>
    </font>
    <font>
      <b/>
      <sz val="12"/>
      <color rgb="FF000000"/>
      <name val="Times New Roman"/>
      <family val="1"/>
      <charset val="186"/>
    </font>
    <font>
      <sz val="12"/>
      <name val="Times New Roman"/>
      <family val="1"/>
      <charset val="186"/>
    </font>
    <font>
      <sz val="12"/>
      <color rgb="FF000000"/>
      <name val="Times New Roman"/>
      <family val="1"/>
      <charset val="186"/>
    </font>
    <font>
      <b/>
      <sz val="12"/>
      <color theme="1"/>
      <name val="Times New Roman"/>
      <family val="1"/>
      <charset val="186"/>
    </font>
    <font>
      <sz val="8"/>
      <name val="Calibri"/>
      <family val="2"/>
      <charset val="186"/>
      <scheme val="minor"/>
    </font>
    <font>
      <sz val="12"/>
      <color indexed="8"/>
      <name val="Times New Roman"/>
      <family val="1"/>
      <charset val="186"/>
    </font>
    <font>
      <b/>
      <sz val="12"/>
      <color indexed="8"/>
      <name val="Times New Roman"/>
      <family val="1"/>
      <charset val="186"/>
    </font>
    <font>
      <b/>
      <i/>
      <sz val="12"/>
      <color indexed="8"/>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65">
    <xf numFmtId="0" fontId="0" fillId="0" borderId="0" xfId="0"/>
    <xf numFmtId="0" fontId="2" fillId="0" borderId="0" xfId="0" applyFont="1"/>
    <xf numFmtId="0" fontId="0" fillId="0" borderId="0" xfId="0" applyAlignment="1">
      <alignment wrapText="1"/>
    </xf>
    <xf numFmtId="49" fontId="0" fillId="0" borderId="0" xfId="0" applyNumberFormat="1"/>
    <xf numFmtId="0" fontId="0" fillId="0" borderId="0" xfId="0" applyAlignment="1">
      <alignment horizontal="center"/>
    </xf>
    <xf numFmtId="0" fontId="12" fillId="0" borderId="0" xfId="0" applyFont="1"/>
    <xf numFmtId="0" fontId="12" fillId="0" borderId="0" xfId="0" applyFont="1" applyAlignment="1">
      <alignment horizontal="center"/>
    </xf>
    <xf numFmtId="49" fontId="4" fillId="3" borderId="1" xfId="1" applyNumberFormat="1" applyFont="1" applyFill="1" applyBorder="1" applyAlignment="1">
      <alignment horizontal="center" vertical="center" wrapText="1"/>
    </xf>
    <xf numFmtId="0" fontId="4"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6" fillId="3" borderId="1" xfId="0" applyFont="1" applyFill="1" applyBorder="1" applyAlignment="1">
      <alignment horizontal="left" wrapText="1"/>
    </xf>
    <xf numFmtId="164" fontId="5" fillId="3" borderId="7" xfId="0" applyNumberFormat="1" applyFont="1" applyFill="1" applyBorder="1"/>
    <xf numFmtId="0" fontId="5" fillId="3" borderId="9" xfId="0" applyFont="1" applyFill="1" applyBorder="1"/>
    <xf numFmtId="0" fontId="5" fillId="3" borderId="1" xfId="0" applyFont="1" applyFill="1" applyBorder="1" applyAlignment="1">
      <alignment wrapText="1"/>
    </xf>
    <xf numFmtId="0" fontId="5" fillId="3" borderId="1" xfId="0" applyFont="1" applyFill="1" applyBorder="1"/>
    <xf numFmtId="4" fontId="5" fillId="3" borderId="1" xfId="1" applyNumberFormat="1" applyFont="1" applyFill="1" applyBorder="1" applyAlignment="1">
      <alignment horizontal="left" vertical="center" wrapText="1"/>
    </xf>
    <xf numFmtId="165" fontId="5" fillId="3" borderId="10" xfId="1" applyNumberFormat="1" applyFont="1" applyFill="1" applyBorder="1" applyAlignment="1">
      <alignment horizontal="left" vertical="center" wrapText="1"/>
    </xf>
    <xf numFmtId="166" fontId="5" fillId="3" borderId="1" xfId="0" applyNumberFormat="1" applyFont="1" applyFill="1" applyBorder="1"/>
    <xf numFmtId="4" fontId="5" fillId="3" borderId="1" xfId="0" applyNumberFormat="1" applyFont="1" applyFill="1" applyBorder="1"/>
    <xf numFmtId="165" fontId="5" fillId="3" borderId="10" xfId="0" applyNumberFormat="1" applyFont="1" applyFill="1" applyBorder="1"/>
    <xf numFmtId="49" fontId="4" fillId="3" borderId="7" xfId="1" applyNumberFormat="1" applyFont="1" applyFill="1" applyBorder="1" applyAlignment="1">
      <alignment horizontal="right" vertical="center" wrapText="1"/>
    </xf>
    <xf numFmtId="49" fontId="4" fillId="3" borderId="16" xfId="1" applyNumberFormat="1" applyFont="1" applyFill="1" applyBorder="1" applyAlignment="1">
      <alignment horizontal="right" vertical="center" wrapText="1"/>
    </xf>
    <xf numFmtId="49" fontId="4" fillId="3" borderId="17" xfId="1" applyNumberFormat="1" applyFont="1" applyFill="1" applyBorder="1" applyAlignment="1">
      <alignment horizontal="right" vertical="center" wrapText="1"/>
    </xf>
    <xf numFmtId="0" fontId="4" fillId="3" borderId="1" xfId="1" applyFont="1" applyFill="1" applyBorder="1" applyAlignment="1">
      <alignment vertical="center" wrapText="1"/>
    </xf>
    <xf numFmtId="0" fontId="12" fillId="3" borderId="1" xfId="0" applyFont="1" applyFill="1" applyBorder="1" applyAlignment="1">
      <alignment wrapText="1"/>
    </xf>
    <xf numFmtId="49" fontId="4" fillId="3" borderId="3" xfId="1" applyNumberFormat="1" applyFont="1" applyFill="1" applyBorder="1" applyAlignment="1">
      <alignment horizontal="center" vertical="center" wrapText="1"/>
    </xf>
    <xf numFmtId="0" fontId="4" fillId="3" borderId="3" xfId="1" applyFont="1" applyFill="1" applyBorder="1" applyAlignment="1">
      <alignment vertical="center" wrapText="1"/>
    </xf>
    <xf numFmtId="0" fontId="12" fillId="3" borderId="3" xfId="0" applyFont="1" applyFill="1" applyBorder="1" applyAlignment="1">
      <alignment wrapText="1"/>
    </xf>
    <xf numFmtId="0" fontId="6" fillId="3" borderId="3" xfId="0" applyFont="1" applyFill="1" applyBorder="1" applyAlignment="1">
      <alignment horizontal="left" wrapText="1"/>
    </xf>
    <xf numFmtId="164" fontId="5" fillId="3" borderId="8" xfId="0" applyNumberFormat="1" applyFont="1" applyFill="1" applyBorder="1"/>
    <xf numFmtId="0" fontId="5" fillId="3" borderId="11" xfId="0" applyFont="1" applyFill="1" applyBorder="1"/>
    <xf numFmtId="0" fontId="5" fillId="3" borderId="3" xfId="0" applyFont="1" applyFill="1" applyBorder="1" applyAlignment="1">
      <alignment wrapText="1"/>
    </xf>
    <xf numFmtId="0" fontId="5" fillId="3" borderId="3" xfId="0" applyFont="1" applyFill="1" applyBorder="1"/>
    <xf numFmtId="4" fontId="5" fillId="3" borderId="3" xfId="0" applyNumberFormat="1" applyFont="1" applyFill="1" applyBorder="1"/>
    <xf numFmtId="165" fontId="5" fillId="3" borderId="12" xfId="0" applyNumberFormat="1" applyFont="1" applyFill="1" applyBorder="1"/>
    <xf numFmtId="164" fontId="5" fillId="3" borderId="10" xfId="0" applyNumberFormat="1" applyFont="1" applyFill="1" applyBorder="1"/>
    <xf numFmtId="0" fontId="5" fillId="3" borderId="13" xfId="0" applyFont="1" applyFill="1" applyBorder="1"/>
    <xf numFmtId="0" fontId="5" fillId="3" borderId="14" xfId="0" applyFont="1" applyFill="1" applyBorder="1" applyAlignment="1">
      <alignment wrapText="1"/>
    </xf>
    <xf numFmtId="0" fontId="5" fillId="3" borderId="14" xfId="0" applyFont="1" applyFill="1" applyBorder="1"/>
    <xf numFmtId="4" fontId="5" fillId="3" borderId="14" xfId="0" applyNumberFormat="1" applyFont="1" applyFill="1" applyBorder="1"/>
    <xf numFmtId="165" fontId="5" fillId="3" borderId="15" xfId="0" applyNumberFormat="1" applyFont="1" applyFill="1" applyBorder="1"/>
    <xf numFmtId="0" fontId="12" fillId="3" borderId="0" xfId="0" applyFont="1" applyFill="1"/>
    <xf numFmtId="49" fontId="7" fillId="3" borderId="4" xfId="0" applyNumberFormat="1" applyFont="1" applyFill="1" applyBorder="1" applyAlignment="1">
      <alignment horizontal="right" wrapText="1"/>
    </xf>
    <xf numFmtId="49" fontId="7" fillId="3" borderId="5" xfId="0" applyNumberFormat="1" applyFont="1" applyFill="1" applyBorder="1" applyAlignment="1">
      <alignment horizontal="right" wrapText="1"/>
    </xf>
    <xf numFmtId="49" fontId="7" fillId="3" borderId="6" xfId="0" applyNumberFormat="1" applyFont="1" applyFill="1" applyBorder="1" applyAlignment="1">
      <alignment horizontal="right" wrapText="1"/>
    </xf>
    <xf numFmtId="165" fontId="7" fillId="3" borderId="2" xfId="0" applyNumberFormat="1" applyFont="1" applyFill="1" applyBorder="1"/>
    <xf numFmtId="49" fontId="3" fillId="4" borderId="1" xfId="0" applyNumberFormat="1" applyFont="1" applyFill="1" applyBorder="1" applyAlignment="1">
      <alignment horizontal="center" wrapText="1"/>
    </xf>
    <xf numFmtId="0" fontId="3" fillId="4" borderId="1" xfId="0" applyFont="1" applyFill="1" applyBorder="1" applyAlignment="1">
      <alignment horizontal="center" wrapText="1"/>
    </xf>
    <xf numFmtId="0" fontId="3" fillId="4" borderId="1" xfId="0" applyFont="1" applyFill="1" applyBorder="1" applyAlignment="1">
      <alignment horizontal="center"/>
    </xf>
    <xf numFmtId="164" fontId="3" fillId="4" borderId="7" xfId="0" applyNumberFormat="1"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wrapText="1"/>
    </xf>
    <xf numFmtId="49" fontId="3" fillId="2" borderId="18" xfId="0" applyNumberFormat="1" applyFont="1" applyFill="1" applyBorder="1" applyAlignment="1">
      <alignment wrapText="1"/>
    </xf>
    <xf numFmtId="0" fontId="3" fillId="2" borderId="18" xfId="0" applyFont="1" applyFill="1" applyBorder="1" applyAlignment="1">
      <alignment wrapText="1"/>
    </xf>
    <xf numFmtId="0" fontId="3" fillId="2" borderId="18" xfId="0" applyFont="1" applyFill="1" applyBorder="1"/>
    <xf numFmtId="0" fontId="3" fillId="2" borderId="18" xfId="0" applyFont="1" applyFill="1" applyBorder="1" applyAlignment="1">
      <alignment horizontal="left"/>
    </xf>
    <xf numFmtId="164" fontId="3" fillId="2" borderId="19" xfId="0" applyNumberFormat="1" applyFont="1" applyFill="1" applyBorder="1"/>
    <xf numFmtId="0" fontId="3" fillId="2" borderId="20" xfId="0" applyFont="1" applyFill="1" applyBorder="1"/>
    <xf numFmtId="0" fontId="3" fillId="2" borderId="21" xfId="0" applyFont="1" applyFill="1" applyBorder="1" applyAlignment="1">
      <alignment wrapText="1"/>
    </xf>
    <xf numFmtId="0" fontId="9" fillId="0" borderId="1" xfId="0" applyFont="1" applyBorder="1" applyAlignment="1">
      <alignment horizontal="right" vertical="center" wrapText="1"/>
    </xf>
    <xf numFmtId="0" fontId="9" fillId="0" borderId="1" xfId="0" applyFont="1" applyBorder="1" applyAlignment="1">
      <alignment horizontal="right" vertical="center"/>
    </xf>
    <xf numFmtId="0" fontId="9" fillId="0" borderId="1" xfId="0" applyFont="1" applyBorder="1" applyAlignment="1">
      <alignment vertical="center"/>
    </xf>
    <xf numFmtId="0" fontId="12" fillId="0" borderId="1" xfId="0" applyFont="1" applyBorder="1"/>
    <xf numFmtId="0" fontId="10" fillId="0" borderId="1" xfId="0" applyFont="1" applyBorder="1" applyAlignment="1">
      <alignment horizontal="center" wrapText="1"/>
    </xf>
    <xf numFmtId="0" fontId="11" fillId="0" borderId="1" xfId="0" applyFont="1" applyBorder="1" applyAlignment="1">
      <alignment horizontal="center" wrapText="1"/>
    </xf>
  </cellXfs>
  <cellStyles count="2">
    <cellStyle name="Normal" xfId="0" builtinId="0"/>
    <cellStyle name="Normal 2" xfId="1" xr:uid="{E3084465-E456-4A8D-AFC3-9F9396DEF8F3}"/>
  </cellStyles>
  <dxfs count="4">
    <dxf>
      <fill>
        <patternFill>
          <bgColor rgb="FFFDEFE7"/>
        </patternFill>
      </fill>
    </dxf>
    <dxf>
      <fill>
        <patternFill>
          <bgColor theme="4" tint="0.59993285927915285"/>
        </patternFill>
      </fill>
    </dxf>
    <dxf>
      <fill>
        <patternFill>
          <bgColor rgb="FFFDEFE7"/>
        </patternFill>
      </fill>
    </dxf>
    <dxf>
      <fill>
        <patternFill>
          <bgColor theme="4" tint="0.59993285927915285"/>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39E3-CCF4-4F2E-92F0-5055DA104F33}">
  <dimension ref="A1:O22"/>
  <sheetViews>
    <sheetView tabSelected="1" view="pageBreakPreview" zoomScale="60" zoomScaleNormal="50" workbookViewId="0">
      <selection activeCell="V6" sqref="V6"/>
    </sheetView>
  </sheetViews>
  <sheetFormatPr defaultRowHeight="14.4" x14ac:dyDescent="0.3"/>
  <cols>
    <col min="1" max="1" width="9" style="3" customWidth="1"/>
    <col min="2" max="2" width="28.44140625" customWidth="1"/>
    <col min="3" max="3" width="76.44140625" customWidth="1"/>
    <col min="4" max="4" width="12.88671875" customWidth="1"/>
    <col min="5" max="5" width="12.33203125" customWidth="1"/>
    <col min="6" max="6" width="23.6640625" customWidth="1"/>
    <col min="7" max="7" width="26.44140625" customWidth="1"/>
    <col min="8" max="8" width="10.6640625" customWidth="1"/>
    <col min="9" max="9" width="19.109375" customWidth="1"/>
    <col min="10" max="10" width="17.5546875" customWidth="1"/>
    <col min="11" max="11" width="12.5546875" customWidth="1"/>
    <col min="12" max="12" width="20.6640625" customWidth="1"/>
    <col min="13" max="13" width="21.6640625" customWidth="1"/>
    <col min="14" max="14" width="14.33203125" customWidth="1"/>
  </cols>
  <sheetData>
    <row r="1" spans="1:15" s="1" customFormat="1" ht="73.8" customHeight="1" x14ac:dyDescent="0.25">
      <c r="A1" s="59" t="s">
        <v>44</v>
      </c>
      <c r="B1" s="60"/>
      <c r="C1" s="60"/>
      <c r="D1" s="60"/>
      <c r="E1" s="60"/>
      <c r="F1" s="60"/>
      <c r="G1" s="60"/>
      <c r="H1" s="60"/>
      <c r="I1" s="60"/>
      <c r="J1" s="60"/>
      <c r="K1" s="60"/>
      <c r="L1" s="60"/>
      <c r="M1" s="60"/>
      <c r="N1" s="60"/>
      <c r="O1" s="61"/>
    </row>
    <row r="2" spans="1:15" s="1" customFormat="1" ht="15.6" x14ac:dyDescent="0.3">
      <c r="A2" s="62"/>
      <c r="B2" s="63" t="s">
        <v>8</v>
      </c>
      <c r="C2" s="63"/>
      <c r="D2" s="63"/>
      <c r="E2" s="63"/>
      <c r="F2" s="63"/>
      <c r="G2" s="63"/>
      <c r="H2" s="63"/>
      <c r="I2" s="63"/>
      <c r="J2" s="63"/>
      <c r="K2" s="63"/>
      <c r="L2" s="63"/>
      <c r="M2" s="63"/>
      <c r="N2" s="63"/>
      <c r="O2" s="63"/>
    </row>
    <row r="3" spans="1:15" s="1" customFormat="1" ht="16.2" x14ac:dyDescent="0.35">
      <c r="A3" s="62"/>
      <c r="B3" s="64" t="s">
        <v>21</v>
      </c>
      <c r="C3" s="64"/>
      <c r="D3" s="64"/>
      <c r="E3" s="64"/>
      <c r="F3" s="64"/>
      <c r="G3" s="64"/>
      <c r="H3" s="64"/>
      <c r="I3" s="64"/>
      <c r="J3" s="64"/>
      <c r="K3" s="64"/>
      <c r="L3" s="64"/>
      <c r="M3" s="64"/>
      <c r="N3" s="64"/>
      <c r="O3" s="64"/>
    </row>
    <row r="4" spans="1:15" ht="99.75" customHeight="1" x14ac:dyDescent="0.3">
      <c r="A4" s="52" t="s">
        <v>19</v>
      </c>
      <c r="B4" s="53" t="s">
        <v>1</v>
      </c>
      <c r="C4" s="54" t="s">
        <v>2</v>
      </c>
      <c r="D4" s="55" t="s">
        <v>3</v>
      </c>
      <c r="E4" s="56" t="s">
        <v>4</v>
      </c>
      <c r="F4" s="57" t="s">
        <v>5</v>
      </c>
      <c r="G4" s="53" t="s">
        <v>6</v>
      </c>
      <c r="H4" s="53" t="s">
        <v>9</v>
      </c>
      <c r="I4" s="53" t="s">
        <v>11</v>
      </c>
      <c r="J4" s="53" t="s">
        <v>10</v>
      </c>
      <c r="K4" s="53" t="s">
        <v>7</v>
      </c>
      <c r="L4" s="53" t="s">
        <v>12</v>
      </c>
      <c r="M4" s="53" t="s">
        <v>40</v>
      </c>
      <c r="N4" s="58" t="s">
        <v>41</v>
      </c>
      <c r="O4" s="5"/>
    </row>
    <row r="5" spans="1:15" s="4" customFormat="1" ht="21" customHeight="1" x14ac:dyDescent="0.3">
      <c r="A5" s="46" t="s">
        <v>39</v>
      </c>
      <c r="B5" s="47">
        <v>2</v>
      </c>
      <c r="C5" s="48">
        <v>3</v>
      </c>
      <c r="D5" s="48">
        <v>4</v>
      </c>
      <c r="E5" s="49">
        <v>5</v>
      </c>
      <c r="F5" s="50">
        <v>6</v>
      </c>
      <c r="G5" s="47">
        <v>7</v>
      </c>
      <c r="H5" s="47">
        <v>8</v>
      </c>
      <c r="I5" s="47">
        <v>9</v>
      </c>
      <c r="J5" s="47">
        <v>10</v>
      </c>
      <c r="K5" s="47">
        <v>11</v>
      </c>
      <c r="L5" s="47">
        <v>12</v>
      </c>
      <c r="M5" s="47">
        <v>13</v>
      </c>
      <c r="N5" s="51">
        <v>14</v>
      </c>
      <c r="O5" s="6"/>
    </row>
    <row r="6" spans="1:15" ht="197.25" customHeight="1" x14ac:dyDescent="0.3">
      <c r="A6" s="7" t="s">
        <v>16</v>
      </c>
      <c r="B6" s="8" t="s">
        <v>0</v>
      </c>
      <c r="C6" s="9" t="s">
        <v>38</v>
      </c>
      <c r="D6" s="10"/>
      <c r="E6" s="11"/>
      <c r="F6" s="12"/>
      <c r="G6" s="13"/>
      <c r="H6" s="13"/>
      <c r="I6" s="13"/>
      <c r="J6" s="14"/>
      <c r="K6" s="14"/>
      <c r="L6" s="15"/>
      <c r="M6" s="15"/>
      <c r="N6" s="16"/>
      <c r="O6" s="5"/>
    </row>
    <row r="7" spans="1:15" ht="15.6" x14ac:dyDescent="0.3">
      <c r="A7" s="7" t="s">
        <v>31</v>
      </c>
      <c r="B7" s="8" t="s">
        <v>34</v>
      </c>
      <c r="C7" s="9" t="s">
        <v>28</v>
      </c>
      <c r="D7" s="10" t="s">
        <v>20</v>
      </c>
      <c r="E7" s="11">
        <v>15</v>
      </c>
      <c r="F7" s="12"/>
      <c r="G7" s="13"/>
      <c r="H7" s="13"/>
      <c r="I7" s="13"/>
      <c r="J7" s="14"/>
      <c r="K7" s="14"/>
      <c r="L7" s="17"/>
      <c r="M7" s="18"/>
      <c r="N7" s="19">
        <f>E7*L7</f>
        <v>0</v>
      </c>
      <c r="O7" s="5"/>
    </row>
    <row r="8" spans="1:15" ht="15.6" x14ac:dyDescent="0.3">
      <c r="A8" s="7" t="s">
        <v>32</v>
      </c>
      <c r="B8" s="8" t="s">
        <v>35</v>
      </c>
      <c r="C8" s="9" t="s">
        <v>29</v>
      </c>
      <c r="D8" s="10" t="s">
        <v>20</v>
      </c>
      <c r="E8" s="11">
        <v>30</v>
      </c>
      <c r="F8" s="12"/>
      <c r="G8" s="13"/>
      <c r="H8" s="13"/>
      <c r="I8" s="13"/>
      <c r="J8" s="14"/>
      <c r="K8" s="14"/>
      <c r="L8" s="17"/>
      <c r="M8" s="18"/>
      <c r="N8" s="19">
        <f t="shared" ref="N8:N9" si="0">E8*L8</f>
        <v>0</v>
      </c>
      <c r="O8" s="5"/>
    </row>
    <row r="9" spans="1:15" ht="15.6" x14ac:dyDescent="0.3">
      <c r="A9" s="7" t="s">
        <v>33</v>
      </c>
      <c r="B9" s="8" t="s">
        <v>36</v>
      </c>
      <c r="C9" s="9" t="s">
        <v>30</v>
      </c>
      <c r="D9" s="10" t="s">
        <v>20</v>
      </c>
      <c r="E9" s="11">
        <v>45</v>
      </c>
      <c r="F9" s="12"/>
      <c r="G9" s="13"/>
      <c r="H9" s="13"/>
      <c r="I9" s="13"/>
      <c r="J9" s="14"/>
      <c r="K9" s="14"/>
      <c r="L9" s="17"/>
      <c r="M9" s="18"/>
      <c r="N9" s="19">
        <f t="shared" si="0"/>
        <v>0</v>
      </c>
      <c r="O9" s="5"/>
    </row>
    <row r="10" spans="1:15" ht="15.6" x14ac:dyDescent="0.3">
      <c r="A10" s="20" t="s">
        <v>37</v>
      </c>
      <c r="B10" s="21"/>
      <c r="C10" s="21"/>
      <c r="D10" s="21"/>
      <c r="E10" s="21"/>
      <c r="F10" s="21"/>
      <c r="G10" s="21"/>
      <c r="H10" s="21"/>
      <c r="I10" s="21"/>
      <c r="J10" s="21"/>
      <c r="K10" s="21"/>
      <c r="L10" s="21"/>
      <c r="M10" s="22"/>
      <c r="N10" s="19">
        <f>SUM(N7:N9)</f>
        <v>0</v>
      </c>
      <c r="O10" s="5"/>
    </row>
    <row r="11" spans="1:15" ht="62.4" x14ac:dyDescent="0.3">
      <c r="A11" s="7" t="s">
        <v>17</v>
      </c>
      <c r="B11" s="8" t="s">
        <v>14</v>
      </c>
      <c r="C11" s="9" t="s">
        <v>22</v>
      </c>
      <c r="D11" s="10"/>
      <c r="E11" s="11"/>
      <c r="F11" s="12"/>
      <c r="G11" s="13"/>
      <c r="H11" s="13"/>
      <c r="I11" s="13"/>
      <c r="J11" s="14"/>
      <c r="K11" s="14"/>
      <c r="L11" s="15"/>
      <c r="M11" s="15"/>
      <c r="N11" s="16"/>
      <c r="O11" s="5"/>
    </row>
    <row r="12" spans="1:15" ht="46.8" x14ac:dyDescent="0.3">
      <c r="A12" s="7" t="s">
        <v>15</v>
      </c>
      <c r="B12" s="23" t="s">
        <v>42</v>
      </c>
      <c r="C12" s="24" t="s">
        <v>26</v>
      </c>
      <c r="D12" s="10" t="s">
        <v>20</v>
      </c>
      <c r="E12" s="11">
        <v>200</v>
      </c>
      <c r="F12" s="12"/>
      <c r="G12" s="13"/>
      <c r="H12" s="13"/>
      <c r="I12" s="13"/>
      <c r="J12" s="14"/>
      <c r="K12" s="14"/>
      <c r="L12" s="17"/>
      <c r="M12" s="18"/>
      <c r="N12" s="19">
        <f>E12*L12</f>
        <v>0</v>
      </c>
      <c r="O12" s="5"/>
    </row>
    <row r="13" spans="1:15" ht="46.8" x14ac:dyDescent="0.3">
      <c r="A13" s="25" t="s">
        <v>18</v>
      </c>
      <c r="B13" s="26" t="s">
        <v>43</v>
      </c>
      <c r="C13" s="27" t="s">
        <v>13</v>
      </c>
      <c r="D13" s="28" t="s">
        <v>20</v>
      </c>
      <c r="E13" s="29">
        <v>200</v>
      </c>
      <c r="F13" s="30"/>
      <c r="G13" s="31"/>
      <c r="H13" s="31"/>
      <c r="I13" s="31"/>
      <c r="J13" s="32"/>
      <c r="K13" s="32"/>
      <c r="L13" s="17"/>
      <c r="M13" s="33"/>
      <c r="N13" s="34">
        <f>E13*L13</f>
        <v>0</v>
      </c>
      <c r="O13" s="5"/>
    </row>
    <row r="14" spans="1:15" ht="46.8" x14ac:dyDescent="0.3">
      <c r="A14" s="7" t="s">
        <v>23</v>
      </c>
      <c r="B14" s="8" t="s">
        <v>24</v>
      </c>
      <c r="C14" s="9" t="s">
        <v>27</v>
      </c>
      <c r="D14" s="10"/>
      <c r="E14" s="11"/>
      <c r="F14" s="12"/>
      <c r="G14" s="13"/>
      <c r="H14" s="13"/>
      <c r="I14" s="13"/>
      <c r="J14" s="14"/>
      <c r="K14" s="14"/>
      <c r="L14" s="15"/>
      <c r="M14" s="15"/>
      <c r="N14" s="16"/>
      <c r="O14" s="5"/>
    </row>
    <row r="15" spans="1:15" ht="31.8" thickBot="1" x14ac:dyDescent="0.35">
      <c r="A15" s="7" t="s">
        <v>23</v>
      </c>
      <c r="B15" s="8" t="s">
        <v>24</v>
      </c>
      <c r="C15" s="24" t="s">
        <v>24</v>
      </c>
      <c r="D15" s="10" t="s">
        <v>20</v>
      </c>
      <c r="E15" s="35">
        <v>450</v>
      </c>
      <c r="F15" s="36"/>
      <c r="G15" s="37"/>
      <c r="H15" s="37"/>
      <c r="I15" s="37"/>
      <c r="J15" s="38"/>
      <c r="K15" s="38"/>
      <c r="L15" s="17"/>
      <c r="M15" s="39"/>
      <c r="N15" s="40">
        <f>E15*L15</f>
        <v>0</v>
      </c>
      <c r="O15" s="5"/>
    </row>
    <row r="16" spans="1:15" ht="33" customHeight="1" thickBot="1" x14ac:dyDescent="0.35">
      <c r="A16" s="41"/>
      <c r="B16" s="41"/>
      <c r="C16" s="41"/>
      <c r="D16" s="41"/>
      <c r="E16" s="41"/>
      <c r="F16" s="42" t="s">
        <v>25</v>
      </c>
      <c r="G16" s="43"/>
      <c r="H16" s="43"/>
      <c r="I16" s="43"/>
      <c r="J16" s="43"/>
      <c r="K16" s="43"/>
      <c r="L16" s="43"/>
      <c r="M16" s="44"/>
      <c r="N16" s="45">
        <f>SUM(N10,N12,N13,N15)</f>
        <v>0</v>
      </c>
      <c r="O16" s="5"/>
    </row>
    <row r="22" spans="12:13" x14ac:dyDescent="0.3">
      <c r="L22" s="2"/>
      <c r="M22" s="2"/>
    </row>
  </sheetData>
  <mergeCells count="5">
    <mergeCell ref="A1:N1"/>
    <mergeCell ref="F16:M16"/>
    <mergeCell ref="B2:O2"/>
    <mergeCell ref="B3:O3"/>
    <mergeCell ref="A10:M10"/>
  </mergeCells>
  <phoneticPr fontId="8" type="noConversion"/>
  <conditionalFormatting sqref="A1 B2:B3">
    <cfRule type="expression" dxfId="3" priority="3">
      <formula>AND(VALUE(#REF!)=0,#REF!&gt;0,#REF!="")</formula>
    </cfRule>
    <cfRule type="expression" dxfId="2" priority="4">
      <formula>#REF!</formula>
    </cfRule>
  </conditionalFormatting>
  <conditionalFormatting sqref="A2:A3">
    <cfRule type="expression" dxfId="1" priority="1">
      <formula>AND(VALUE(#REF!)=0,#REF!&gt;0,#REF!="")</formula>
    </cfRule>
    <cfRule type="expression" dxfId="0" priority="2">
      <formula>#REF!</formula>
    </cfRule>
  </conditionalFormatting>
  <pageMargins left="0.7" right="0.7" top="0.75" bottom="0.75" header="0.3" footer="0.3"/>
  <pageSetup paperSize="9" scale="31" orientation="landscape" verticalDpi="0" r:id="rId1"/>
  <ignoredErrors>
    <ignoredError sqref="A11 A14:A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Agneta Lindmane</dc:creator>
  <cp:lastModifiedBy>Edīte Gulbe</cp:lastModifiedBy>
  <cp:lastPrinted>2026-04-20T12:50:49Z</cp:lastPrinted>
  <dcterms:created xsi:type="dcterms:W3CDTF">2026-03-30T10:39:31Z</dcterms:created>
  <dcterms:modified xsi:type="dcterms:W3CDTF">2026-04-20T12:51:05Z</dcterms:modified>
</cp:coreProperties>
</file>